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0715" windowHeight="13275"/>
  </bookViews>
  <sheets>
    <sheet name="SSPU" sheetId="3" r:id="rId1"/>
    <sheet name="BeiHang" sheetId="5" r:id="rId2"/>
    <sheet name="Budget E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4" l="1"/>
  <c r="C16" i="4"/>
  <c r="C15" i="4"/>
  <c r="C14" i="4"/>
  <c r="C17" i="4" s="1"/>
</calcChain>
</file>

<file path=xl/sharedStrings.xml><?xml version="1.0" encoding="utf-8"?>
<sst xmlns="http://schemas.openxmlformats.org/spreadsheetml/2006/main" count="101" uniqueCount="64">
  <si>
    <t>Interactive Board</t>
  </si>
  <si>
    <t>Ultra Short Throw Projector</t>
  </si>
  <si>
    <t>Ceiling Speakers (Qty. 4)</t>
  </si>
  <si>
    <t>Amplifier</t>
  </si>
  <si>
    <t>Microphone</t>
  </si>
  <si>
    <t>Sambhram Group of Institutions</t>
  </si>
  <si>
    <t>P6</t>
  </si>
  <si>
    <t>P8</t>
  </si>
  <si>
    <t>University of Engineering &amp; Management</t>
  </si>
  <si>
    <t>P7</t>
  </si>
  <si>
    <t>Cochin University of Science and Technology</t>
  </si>
  <si>
    <t>Station for video recording</t>
  </si>
  <si>
    <t>Computers</t>
  </si>
  <si>
    <t>Server</t>
  </si>
  <si>
    <t>Printer</t>
  </si>
  <si>
    <t>Shanghai Polytechnic University</t>
  </si>
  <si>
    <t>P10</t>
  </si>
  <si>
    <t>Touch Control Central Desk, Jingyeda: JYD-MIB9000B-A086, specification: LED Backlit: ≥86inches，16:9；up to 3840x2160 resolution; brightness≥420cd/m2；I/O Ports：HDMI≥1,VGA≥1、3.5mm≥1；  USB3.0≥2 ；RS232≥1; Audio Output   Power：≥15W×2(L、R); Latency≤6ms， Contrast≥1400：1</t>
  </si>
  <si>
    <t>LED Displayer, Sony: KD-85X9500G, Size: 85 inches, Resolution: 4K（3840*2160, Length/Width: 16:9, Backlit: LED + Sliding Blackboard Size：6300*1300</t>
  </si>
  <si>
    <t>SONY: uwp-d11 Frequency range：23-18000Hz, Singal to Noise ：96dB</t>
  </si>
  <si>
    <t>E&amp;B: KU-8200  One to two; Frequency Range：470-952 MHz; With Sender and 2 Speakers</t>
  </si>
  <si>
    <t>Mobile HDD, Western Digital:WDBJRT0050BBK 5TB USB3.0; Size: 2.5 inches,       (4 Qty)</t>
  </si>
  <si>
    <t>Beihang University</t>
  </si>
  <si>
    <t>P11</t>
  </si>
  <si>
    <t>Huaiwei: MateBook E 2019, Size: 12 inches Two-in-One; Qualcomm:850 8G+256G with keyborad：windows 10 Pro：7.1mm-9mm thickness (11 sets)     +                                                                                                                                                  Lenovo: Ideapad L340, Size: 15.6 inches; CPU: Core i7 Quad-core processor; External Graphics Card: MX230; RAM: 16 GB; Storage: 1T+512SSD</t>
  </si>
  <si>
    <t>Quantity</t>
  </si>
  <si>
    <t>P5</t>
  </si>
  <si>
    <t>GLS University</t>
  </si>
  <si>
    <t>P9</t>
  </si>
  <si>
    <t>Sathyabama Institute of Science and Technology</t>
  </si>
  <si>
    <t>P12</t>
  </si>
  <si>
    <t>University of Transport and Communications</t>
  </si>
  <si>
    <t>P13</t>
  </si>
  <si>
    <t xml:space="preserve">Vietnam Institute of Educational Sciences </t>
  </si>
  <si>
    <t>Budget EUR</t>
  </si>
  <si>
    <t>Name of partner</t>
  </si>
  <si>
    <t>Partner ID</t>
  </si>
  <si>
    <t>Country</t>
  </si>
  <si>
    <t>City</t>
  </si>
  <si>
    <t>India</t>
  </si>
  <si>
    <t>China</t>
  </si>
  <si>
    <t>Vietnam</t>
  </si>
  <si>
    <t>Ahmedabad</t>
  </si>
  <si>
    <t>Bengaluru</t>
  </si>
  <si>
    <t>Kochin</t>
  </si>
  <si>
    <t>Kolkata</t>
  </si>
  <si>
    <t>Chennai</t>
  </si>
  <si>
    <t>Beijing</t>
  </si>
  <si>
    <t>Hanoi</t>
  </si>
  <si>
    <t>Shanghai</t>
  </si>
  <si>
    <t>Countries</t>
  </si>
  <si>
    <t>Partner</t>
  </si>
  <si>
    <t>Type</t>
  </si>
  <si>
    <t>Technical specifications</t>
  </si>
  <si>
    <t>LED Lights, Nanguang:CN-D600, CRI：95 colour temperature: 5600K;                 2.4G Remote Control; Spotlight Logitech: Range: 20-49 Meters</t>
  </si>
  <si>
    <t xml:space="preserve">Size 166x 128.2x12.0cm;
Effective screen area (diagonal): 77 "(195.6cm), w / H ratio:4:3;
Positioning technology: four camera DVIT;
Windows\Linux\ MacOS </t>
    <phoneticPr fontId="1" type="noConversion"/>
  </si>
  <si>
    <t>XGA 1024 x 768 resolution
10000:1 contrast
HDMI 2 Input
Bulb life 10000 hours
Accentualizer - advanced image processing
Wireless compatibility
Projector connects IOS and Android applications quickly
16 Watt Audio Output</t>
    <phoneticPr fontId="1" type="noConversion"/>
  </si>
  <si>
    <t xml:space="preserve">Ceiling Speakers (4) :Rated power: 10Wx2\Input power: 6W\Input: 10V
</t>
    <phoneticPr fontId="1" type="noConversion"/>
  </si>
  <si>
    <t xml:space="preserve">Amplifier:Line input sensitivity: - 10dB
Microphone input sensitivity: - 34dB
Frequency response: 20Hz ~ 20kHz (+ 1 ~ - 4dB)
Output power: 2 × 30W / 8W
Signal to noise ratio: ≥ 80dB
Distortion: &lt; 0.8%
Rated power supply voltage: AC 220V / 50Hz
</t>
    <phoneticPr fontId="1" type="noConversion"/>
  </si>
  <si>
    <t>Microphone:Directional characteristics: single directional type (electret capacitor type)
Frequency response: 50hz-16khz
Sensitivity: - 38dbb / ± 2dB (1kHz)
Output impedance: 1.3k Ω
Maximum withstand sound pressure: 135db SPL 1kHz at 1% t.h.d
Signal to noise ratio: 66db.1khz at 1pA
Reference polar distance: 20cm150cm</t>
    <phoneticPr fontId="1" type="noConversion"/>
  </si>
  <si>
    <t>SFF i7-9700/32GB (2x16GB) 2666MHz DDR4  512GB PCIe NVMe C35 SSD+3.5''2TB 7200rpm SATA 
OBS Studio
Graphics Card：ClickMeeting with multi-output graphics card (min 4xHDMI) (2000e) 
DELL:P2418HT Touch Monitor:LED 16:9,24",Full HD (1080p) 1920 x 1080 at 60 Hz
LOGITECH USB Camera:BRIO 4K (1000e) with micophone
SHURE:SM58:microphone with tripod type SHURE SM58 
Tripod：MS100/SW (100e)</t>
    <phoneticPr fontId="1" type="noConversion"/>
  </si>
  <si>
    <t>13in screen size,2K hd 2160*1440 pixel display, 8th generation i7-8565u, 8gb memory,512GB SSD, 2gb independent graphics card, genuine Windows 10 Office 2016 Camtasia2019, built-in webcam, headphone and microphone.</t>
    <phoneticPr fontId="1" type="noConversion"/>
  </si>
  <si>
    <t>CPU: 2 x Intel 8-Core XEON E5-2620v4 2.10 GHz 20MB 2133MHz; RAM: 3x 8GB (1x8GB) DDR4 2133MHz RDIMM; HDD: 4x 300 GB SAS 10k obr/min 3,5" Hot Plug ; Network Int: 1xDell 2x RJ45 Gigabit; Dell iDRAC8 Enterprise;  2x750W (1+1) Hot Plug; warrancy 36 months on the spot in user place NBD; hard drive SATA 12 months</t>
    <phoneticPr fontId="1" type="noConversion"/>
  </si>
  <si>
    <t xml:space="preserve">Color laser multifunctional machine; Print/copy/scan
Maximum processing width:A4
printing speed: Black and white :18ppm; Color:4ppm
Copy speed: Black and white :19cpm; Color:4cpm
Print resolution: 600×600dpi
Support wireless/wired network printing
Scaling range: 25-400%
Scan maximum resolution: 4800×4800dpi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</si>
</sst>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E10" sqref="E10"/>
    </sheetView>
  </sheetViews>
  <sheetFormatPr defaultRowHeight="13.5" x14ac:dyDescent="0.15"/>
  <cols>
    <col min="1" max="1" width="23.375" style="6" customWidth="1"/>
    <col min="2" max="2" width="37.125" style="2" customWidth="1"/>
    <col min="3" max="3" width="89.125" customWidth="1"/>
    <col min="4" max="4" width="16.5" style="2" customWidth="1"/>
    <col min="5" max="5" width="70.375" customWidth="1"/>
    <col min="6" max="6" width="9.125" style="2"/>
  </cols>
  <sheetData>
    <row r="1" spans="1:4" x14ac:dyDescent="0.15">
      <c r="A1" s="7" t="s">
        <v>51</v>
      </c>
      <c r="B1" s="8" t="s">
        <v>52</v>
      </c>
      <c r="C1" s="9" t="s">
        <v>53</v>
      </c>
      <c r="D1" s="8" t="s">
        <v>25</v>
      </c>
    </row>
    <row r="2" spans="1:4" ht="54" x14ac:dyDescent="0.15">
      <c r="A2" s="5" t="s">
        <v>15</v>
      </c>
      <c r="B2" s="4" t="s">
        <v>0</v>
      </c>
      <c r="C2" s="3" t="s">
        <v>55</v>
      </c>
      <c r="D2" s="4">
        <v>1</v>
      </c>
    </row>
    <row r="3" spans="1:4" ht="108" x14ac:dyDescent="0.15">
      <c r="A3" s="5" t="s">
        <v>15</v>
      </c>
      <c r="B3" s="4" t="s">
        <v>1</v>
      </c>
      <c r="C3" s="3" t="s">
        <v>56</v>
      </c>
      <c r="D3" s="4">
        <v>1</v>
      </c>
    </row>
    <row r="4" spans="1:4" ht="27" x14ac:dyDescent="0.15">
      <c r="A4" s="5" t="s">
        <v>15</v>
      </c>
      <c r="B4" s="4" t="s">
        <v>2</v>
      </c>
      <c r="C4" s="3" t="s">
        <v>57</v>
      </c>
      <c r="D4" s="4">
        <v>4</v>
      </c>
    </row>
    <row r="5" spans="1:4" ht="108" x14ac:dyDescent="0.15">
      <c r="A5" s="5" t="s">
        <v>15</v>
      </c>
      <c r="B5" s="4" t="s">
        <v>3</v>
      </c>
      <c r="C5" s="3" t="s">
        <v>58</v>
      </c>
      <c r="D5" s="4">
        <v>1</v>
      </c>
    </row>
    <row r="6" spans="1:4" ht="108" x14ac:dyDescent="0.15">
      <c r="A6" s="5" t="s">
        <v>15</v>
      </c>
      <c r="B6" s="4" t="s">
        <v>4</v>
      </c>
      <c r="C6" s="3" t="s">
        <v>59</v>
      </c>
      <c r="D6" s="4">
        <v>1</v>
      </c>
    </row>
    <row r="7" spans="1:4" ht="94.5" x14ac:dyDescent="0.15">
      <c r="A7" s="5" t="s">
        <v>15</v>
      </c>
      <c r="B7" s="4" t="s">
        <v>11</v>
      </c>
      <c r="C7" s="3" t="s">
        <v>60</v>
      </c>
      <c r="D7" s="4">
        <v>1</v>
      </c>
    </row>
    <row r="8" spans="1:4" ht="40.5" x14ac:dyDescent="0.15">
      <c r="A8" s="5" t="s">
        <v>15</v>
      </c>
      <c r="B8" s="4" t="s">
        <v>12</v>
      </c>
      <c r="C8" s="3" t="s">
        <v>61</v>
      </c>
      <c r="D8" s="4">
        <v>12</v>
      </c>
    </row>
    <row r="9" spans="1:4" ht="54" x14ac:dyDescent="0.15">
      <c r="A9" s="5" t="s">
        <v>15</v>
      </c>
      <c r="B9" s="4" t="s">
        <v>13</v>
      </c>
      <c r="C9" s="3" t="s">
        <v>62</v>
      </c>
      <c r="D9" s="4">
        <v>1</v>
      </c>
    </row>
    <row r="10" spans="1:4" ht="121.5" x14ac:dyDescent="0.15">
      <c r="A10" s="5" t="s">
        <v>15</v>
      </c>
      <c r="B10" s="4" t="s">
        <v>14</v>
      </c>
      <c r="C10" s="3" t="s">
        <v>63</v>
      </c>
      <c r="D10" s="4">
        <v>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13" sqref="A13"/>
    </sheetView>
  </sheetViews>
  <sheetFormatPr defaultRowHeight="13.5" x14ac:dyDescent="0.15"/>
  <cols>
    <col min="1" max="1" width="23.375" style="6" customWidth="1"/>
    <col min="2" max="2" width="37.125" style="2" customWidth="1"/>
    <col min="3" max="3" width="89.125" customWidth="1"/>
    <col min="4" max="4" width="16.5" style="2" customWidth="1"/>
    <col min="5" max="5" width="70.375" customWidth="1"/>
    <col min="6" max="6" width="9.125" style="2"/>
  </cols>
  <sheetData>
    <row r="1" spans="1:4" x14ac:dyDescent="0.15">
      <c r="A1" s="7" t="s">
        <v>51</v>
      </c>
      <c r="B1" s="8" t="s">
        <v>52</v>
      </c>
      <c r="C1" s="9" t="s">
        <v>53</v>
      </c>
      <c r="D1" s="8" t="s">
        <v>25</v>
      </c>
    </row>
    <row r="2" spans="1:4" ht="54" x14ac:dyDescent="0.15">
      <c r="A2" s="5" t="s">
        <v>22</v>
      </c>
      <c r="B2" s="4" t="s">
        <v>0</v>
      </c>
      <c r="C2" s="3" t="s">
        <v>17</v>
      </c>
      <c r="D2" s="4">
        <v>1</v>
      </c>
    </row>
    <row r="3" spans="1:4" ht="27" x14ac:dyDescent="0.15">
      <c r="A3" s="5" t="s">
        <v>22</v>
      </c>
      <c r="B3" s="4" t="s">
        <v>1</v>
      </c>
      <c r="C3" s="3" t="s">
        <v>18</v>
      </c>
      <c r="D3" s="4">
        <v>1</v>
      </c>
    </row>
    <row r="4" spans="1:4" x14ac:dyDescent="0.15">
      <c r="A4" s="5" t="s">
        <v>22</v>
      </c>
      <c r="B4" s="4" t="s">
        <v>2</v>
      </c>
      <c r="C4" s="3" t="s">
        <v>20</v>
      </c>
      <c r="D4" s="4">
        <v>1</v>
      </c>
    </row>
    <row r="5" spans="1:4" x14ac:dyDescent="0.15">
      <c r="A5" s="5" t="s">
        <v>22</v>
      </c>
      <c r="B5" s="4" t="s">
        <v>4</v>
      </c>
      <c r="C5" s="3" t="s">
        <v>19</v>
      </c>
      <c r="D5" s="4">
        <v>1</v>
      </c>
    </row>
    <row r="6" spans="1:4" ht="27" x14ac:dyDescent="0.15">
      <c r="A6" s="5" t="s">
        <v>22</v>
      </c>
      <c r="B6" s="4" t="s">
        <v>11</v>
      </c>
      <c r="C6" s="3" t="s">
        <v>54</v>
      </c>
      <c r="D6" s="4">
        <v>1</v>
      </c>
    </row>
    <row r="7" spans="1:4" ht="54" x14ac:dyDescent="0.15">
      <c r="A7" s="5" t="s">
        <v>22</v>
      </c>
      <c r="B7" s="4" t="s">
        <v>12</v>
      </c>
      <c r="C7" s="3" t="s">
        <v>24</v>
      </c>
      <c r="D7" s="4">
        <v>12</v>
      </c>
    </row>
    <row r="8" spans="1:4" x14ac:dyDescent="0.15">
      <c r="A8" s="5" t="s">
        <v>22</v>
      </c>
      <c r="B8" s="4" t="s">
        <v>13</v>
      </c>
      <c r="C8" s="3" t="s">
        <v>21</v>
      </c>
      <c r="D8" s="4">
        <v>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6" sqref="A6:D6"/>
    </sheetView>
  </sheetViews>
  <sheetFormatPr defaultRowHeight="13.5" x14ac:dyDescent="0.15"/>
  <cols>
    <col min="3" max="3" width="13.5" customWidth="1"/>
    <col min="4" max="4" width="14.5" customWidth="1"/>
  </cols>
  <sheetData>
    <row r="1" spans="1:5" x14ac:dyDescent="0.15">
      <c r="A1" s="1" t="s">
        <v>36</v>
      </c>
      <c r="B1" s="1" t="s">
        <v>35</v>
      </c>
      <c r="C1" s="1" t="s">
        <v>37</v>
      </c>
      <c r="D1" s="1" t="s">
        <v>38</v>
      </c>
      <c r="E1" s="1" t="s">
        <v>34</v>
      </c>
    </row>
    <row r="2" spans="1:5" x14ac:dyDescent="0.15">
      <c r="A2" s="1" t="s">
        <v>26</v>
      </c>
      <c r="B2" s="1" t="s">
        <v>27</v>
      </c>
      <c r="C2" s="1" t="s">
        <v>39</v>
      </c>
      <c r="D2" s="1" t="s">
        <v>42</v>
      </c>
      <c r="E2" s="1">
        <v>23800</v>
      </c>
    </row>
    <row r="3" spans="1:5" x14ac:dyDescent="0.15">
      <c r="A3" s="1" t="s">
        <v>6</v>
      </c>
      <c r="B3" s="1" t="s">
        <v>5</v>
      </c>
      <c r="C3" s="1" t="s">
        <v>39</v>
      </c>
      <c r="D3" s="1" t="s">
        <v>43</v>
      </c>
      <c r="E3" s="1">
        <v>23800</v>
      </c>
    </row>
    <row r="4" spans="1:5" x14ac:dyDescent="0.15">
      <c r="A4" s="1" t="s">
        <v>9</v>
      </c>
      <c r="B4" s="1" t="s">
        <v>10</v>
      </c>
      <c r="C4" s="1" t="s">
        <v>39</v>
      </c>
      <c r="D4" s="1" t="s">
        <v>44</v>
      </c>
      <c r="E4" s="1">
        <v>23800</v>
      </c>
    </row>
    <row r="5" spans="1:5" x14ac:dyDescent="0.15">
      <c r="A5" s="1" t="s">
        <v>7</v>
      </c>
      <c r="B5" s="1" t="s">
        <v>8</v>
      </c>
      <c r="C5" s="1" t="s">
        <v>39</v>
      </c>
      <c r="D5" s="1" t="s">
        <v>45</v>
      </c>
      <c r="E5" s="1">
        <v>23800</v>
      </c>
    </row>
    <row r="6" spans="1:5" x14ac:dyDescent="0.15">
      <c r="A6" s="1" t="s">
        <v>28</v>
      </c>
      <c r="B6" s="1" t="s">
        <v>29</v>
      </c>
      <c r="C6" s="1" t="s">
        <v>39</v>
      </c>
      <c r="D6" s="1" t="s">
        <v>46</v>
      </c>
      <c r="E6" s="1">
        <v>23800</v>
      </c>
    </row>
    <row r="7" spans="1:5" x14ac:dyDescent="0.15">
      <c r="A7" s="1" t="s">
        <v>16</v>
      </c>
      <c r="B7" s="1" t="s">
        <v>15</v>
      </c>
      <c r="C7" s="1" t="s">
        <v>40</v>
      </c>
      <c r="D7" s="1" t="s">
        <v>49</v>
      </c>
      <c r="E7" s="1">
        <v>23800</v>
      </c>
    </row>
    <row r="8" spans="1:5" x14ac:dyDescent="0.15">
      <c r="A8" s="1" t="s">
        <v>23</v>
      </c>
      <c r="B8" s="1" t="s">
        <v>22</v>
      </c>
      <c r="C8" s="1" t="s">
        <v>40</v>
      </c>
      <c r="D8" s="1" t="s">
        <v>47</v>
      </c>
      <c r="E8" s="1">
        <v>23800</v>
      </c>
    </row>
    <row r="9" spans="1:5" x14ac:dyDescent="0.15">
      <c r="A9" s="1" t="s">
        <v>30</v>
      </c>
      <c r="B9" s="1" t="s">
        <v>31</v>
      </c>
      <c r="C9" s="1" t="s">
        <v>41</v>
      </c>
      <c r="D9" s="1" t="s">
        <v>48</v>
      </c>
      <c r="E9" s="1">
        <v>23800</v>
      </c>
    </row>
    <row r="10" spans="1:5" x14ac:dyDescent="0.15">
      <c r="A10" s="1" t="s">
        <v>32</v>
      </c>
      <c r="B10" s="1" t="s">
        <v>33</v>
      </c>
      <c r="C10" s="1" t="s">
        <v>41</v>
      </c>
      <c r="D10" s="1" t="s">
        <v>48</v>
      </c>
      <c r="E10" s="1">
        <v>23800</v>
      </c>
    </row>
    <row r="11" spans="1:5" x14ac:dyDescent="0.15">
      <c r="E11">
        <f>SUM(E2:E10)</f>
        <v>214200</v>
      </c>
    </row>
    <row r="13" spans="1:5" x14ac:dyDescent="0.15">
      <c r="B13" t="s">
        <v>50</v>
      </c>
    </row>
    <row r="14" spans="1:5" x14ac:dyDescent="0.15">
      <c r="B14" s="1" t="s">
        <v>40</v>
      </c>
      <c r="C14" s="1">
        <f>SUMIF($C$2:$C$10,"="&amp;B14,$E$2:$E$10)</f>
        <v>47600</v>
      </c>
    </row>
    <row r="15" spans="1:5" x14ac:dyDescent="0.15">
      <c r="B15" s="1" t="s">
        <v>39</v>
      </c>
      <c r="C15" s="1">
        <f>SUMIF($C$2:$C$10,"="&amp;B15,$E$2:$E$10)</f>
        <v>119000</v>
      </c>
    </row>
    <row r="16" spans="1:5" x14ac:dyDescent="0.15">
      <c r="B16" s="1" t="s">
        <v>41</v>
      </c>
      <c r="C16" s="1">
        <f>SUMIF($C$2:$C$10,"="&amp;B16,$E$2:$E$10)</f>
        <v>47600</v>
      </c>
    </row>
    <row r="17" spans="3:3" x14ac:dyDescent="0.15">
      <c r="C17">
        <f>SUM(C14:C16)</f>
        <v>214200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SSPU</vt:lpstr>
      <vt:lpstr>BeiHang</vt:lpstr>
      <vt:lpstr>Budget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2020-08-10T08:38:00Z</dcterms:modified>
</cp:coreProperties>
</file>